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o\Documents\Demeter\Demeter2019\"/>
    </mc:Choice>
  </mc:AlternateContent>
  <xr:revisionPtr revIDLastSave="0" documentId="13_ncr:1_{34AAF0A4-8666-4DF9-B570-D3CA6A6954E8}" xr6:coauthVersionLast="45" xr6:coauthVersionMax="45" xr10:uidLastSave="{00000000-0000-0000-0000-000000000000}"/>
  <bookViews>
    <workbookView xWindow="23664" yWindow="624" windowWidth="17280" windowHeight="9468" xr2:uid="{00000000-000D-0000-FFFF-FFFF00000000}"/>
  </bookViews>
  <sheets>
    <sheet name="SMLZAM" sheetId="1" r:id="rId1"/>
  </sheets>
  <definedNames>
    <definedName name="_xlnm.Database">SMLZAM!$B$1:$I$8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" i="1" l="1"/>
  <c r="F12" i="1"/>
  <c r="E12" i="1" s="1"/>
  <c r="G12" i="1"/>
  <c r="I12" i="1"/>
  <c r="H12" i="1" s="1"/>
  <c r="K12" i="1"/>
  <c r="L12" i="1"/>
  <c r="M12" i="1"/>
  <c r="N12" i="1"/>
  <c r="O12" i="1"/>
  <c r="P12" i="1"/>
  <c r="Q12" i="1"/>
</calcChain>
</file>

<file path=xl/sharedStrings.xml><?xml version="1.0" encoding="utf-8"?>
<sst xmlns="http://schemas.openxmlformats.org/spreadsheetml/2006/main" count="36" uniqueCount="29">
  <si>
    <t>Názov chovu</t>
  </si>
  <si>
    <t>Výsledný index</t>
  </si>
  <si>
    <t>Produkcia mlieka [kg]</t>
  </si>
  <si>
    <t>Počet pripustených kôz</t>
  </si>
  <si>
    <t>Percento plodnosti na okotenú kozu</t>
  </si>
  <si>
    <t>Počet kôz v KÚ mlieka</t>
  </si>
  <si>
    <t>Farma Jašov Vrch, Klokoč</t>
  </si>
  <si>
    <t>Celkom za plemeno anglonúbijská koza</t>
  </si>
  <si>
    <t>Farma Noe, Dolné Janíky</t>
  </si>
  <si>
    <t>Počet zaradených capov ER</t>
  </si>
  <si>
    <t>Počet kozičiek</t>
  </si>
  <si>
    <t>Počet kozičiek zaradených do triedy ER</t>
  </si>
  <si>
    <t>Poradie ZCHOK</t>
  </si>
  <si>
    <t>Poradie NAJCHOV</t>
  </si>
  <si>
    <t>SHAHEEN'S ANGLONUBIANGOATS, Blahová</t>
  </si>
  <si>
    <t>AGROKAMA, s.r.o., Velušovce</t>
  </si>
  <si>
    <t>0</t>
  </si>
  <si>
    <t>1</t>
  </si>
  <si>
    <t>2</t>
  </si>
  <si>
    <t>KOZIA FARMA DAR, D. Malovcová, Brestovany</t>
  </si>
  <si>
    <t>Zaradené capy za r. 2018</t>
  </si>
  <si>
    <t>Predvedené capy za r. 2018</t>
  </si>
  <si>
    <t>Počet kôz v PK k 01.01.2018</t>
  </si>
  <si>
    <t>Počet zaradených kozičiek v r.2018</t>
  </si>
  <si>
    <t>Vyšné Ružbachy, Hniezdne</t>
  </si>
  <si>
    <t>Miskó Jozef, Veľké Turovce</t>
  </si>
  <si>
    <t>Maroš Medvedík, Dlhé Pole</t>
  </si>
  <si>
    <t>Tomášikovo, Tomášikovo</t>
  </si>
  <si>
    <t>Martina Chmelárová, Čáry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</si>
</sst>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indent="1"/>
    </xf>
    <xf numFmtId="3" fontId="2" fillId="2" borderId="1" xfId="0" applyNumberFormat="1" applyFont="1" applyFill="1" applyBorder="1" applyAlignment="1">
      <alignment horizontal="right" indent="2"/>
    </xf>
    <xf numFmtId="3" fontId="0" fillId="0" borderId="0" xfId="0" applyNumberFormat="1" applyAlignment="1">
      <alignment horizontal="right" indent="2"/>
    </xf>
    <xf numFmtId="1" fontId="0" fillId="0" borderId="1" xfId="0" applyNumberFormat="1" applyBorder="1"/>
    <xf numFmtId="164" fontId="0" fillId="0" borderId="1" xfId="0" applyNumberFormat="1" applyBorder="1" applyAlignment="1">
      <alignment horizontal="right" indent="1"/>
    </xf>
    <xf numFmtId="1" fontId="0" fillId="0" borderId="1" xfId="0" applyNumberFormat="1" applyBorder="1" applyAlignment="1">
      <alignment horizontal="right" indent="1"/>
    </xf>
    <xf numFmtId="1" fontId="0" fillId="0" borderId="1" xfId="0" applyNumberFormat="1" applyBorder="1" applyAlignment="1">
      <alignment horizontal="right" indent="2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right" indent="2"/>
    </xf>
    <xf numFmtId="1" fontId="2" fillId="3" borderId="1" xfId="0" applyNumberFormat="1" applyFont="1" applyFill="1" applyBorder="1" applyAlignment="1">
      <alignment horizontal="right" indent="1"/>
    </xf>
    <xf numFmtId="0" fontId="0" fillId="3" borderId="0" xfId="0" applyFill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indent="1"/>
    </xf>
    <xf numFmtId="1" fontId="2" fillId="2" borderId="2" xfId="0" applyNumberFormat="1" applyFont="1" applyFill="1" applyBorder="1" applyAlignment="1">
      <alignment horizontal="left" indent="6"/>
    </xf>
    <xf numFmtId="1" fontId="2" fillId="2" borderId="3" xfId="0" applyNumberFormat="1" applyFont="1" applyFill="1" applyBorder="1" applyAlignment="1">
      <alignment horizontal="left" indent="6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tabSelected="1" workbookViewId="0">
      <selection activeCell="H12" sqref="H12"/>
    </sheetView>
  </sheetViews>
  <sheetFormatPr defaultRowHeight="12.75" x14ac:dyDescent="0.2"/>
  <cols>
    <col min="2" max="2" width="10.7109375" style="1" customWidth="1"/>
    <col min="3" max="3" width="42.7109375" style="1" customWidth="1"/>
    <col min="4" max="4" width="13.42578125" style="1" customWidth="1"/>
    <col min="5" max="5" width="13.28515625" style="3" customWidth="1"/>
    <col min="6" max="6" width="9.28515625" style="3" hidden="1" customWidth="1"/>
    <col min="7" max="8" width="11.7109375" style="3" customWidth="1"/>
    <col min="9" max="9" width="10.28515625" style="2" customWidth="1"/>
    <col min="10" max="10" width="9.140625" hidden="1" customWidth="1"/>
    <col min="11" max="11" width="10.85546875" style="2" customWidth="1"/>
    <col min="12" max="12" width="13" style="2" customWidth="1"/>
    <col min="13" max="13" width="12.140625" customWidth="1"/>
    <col min="14" max="14" width="12.5703125" customWidth="1"/>
    <col min="16" max="16" width="15.42578125" customWidth="1"/>
    <col min="17" max="17" width="14" customWidth="1"/>
  </cols>
  <sheetData>
    <row r="1" spans="1:17" s="4" customFormat="1" ht="51" x14ac:dyDescent="0.2">
      <c r="A1" s="6" t="s">
        <v>12</v>
      </c>
      <c r="B1" s="6" t="s">
        <v>13</v>
      </c>
      <c r="C1" s="6" t="s">
        <v>0</v>
      </c>
      <c r="D1" s="6" t="s">
        <v>3</v>
      </c>
      <c r="E1" s="7" t="s">
        <v>4</v>
      </c>
      <c r="F1" s="7"/>
      <c r="G1" s="7" t="s">
        <v>5</v>
      </c>
      <c r="H1" s="7" t="s">
        <v>2</v>
      </c>
      <c r="I1" s="8" t="s">
        <v>1</v>
      </c>
      <c r="J1" s="21"/>
      <c r="K1" s="16" t="s">
        <v>20</v>
      </c>
      <c r="L1" s="17" t="s">
        <v>9</v>
      </c>
      <c r="M1" s="16" t="s">
        <v>21</v>
      </c>
      <c r="N1" s="17" t="s">
        <v>22</v>
      </c>
      <c r="O1" s="18" t="s">
        <v>10</v>
      </c>
      <c r="P1" s="18" t="s">
        <v>23</v>
      </c>
      <c r="Q1" s="18" t="s">
        <v>11</v>
      </c>
    </row>
    <row r="2" spans="1:17" x14ac:dyDescent="0.2">
      <c r="A2" s="15"/>
      <c r="B2" s="5" t="s">
        <v>16</v>
      </c>
      <c r="C2" s="12" t="s">
        <v>24</v>
      </c>
      <c r="D2" s="15">
        <v>7</v>
      </c>
      <c r="E2" s="13">
        <v>180</v>
      </c>
      <c r="F2" s="13">
        <v>1260</v>
      </c>
      <c r="G2" s="15">
        <v>5</v>
      </c>
      <c r="H2" s="13">
        <v>393.45</v>
      </c>
      <c r="I2" s="13">
        <v>708.21</v>
      </c>
      <c r="J2" s="13">
        <v>1967.25</v>
      </c>
      <c r="K2" s="14">
        <v>0</v>
      </c>
      <c r="L2" s="14">
        <v>0</v>
      </c>
      <c r="M2" s="14">
        <v>0</v>
      </c>
      <c r="N2" s="14">
        <v>11</v>
      </c>
      <c r="O2" s="14">
        <v>4</v>
      </c>
      <c r="P2" s="14">
        <v>0</v>
      </c>
      <c r="Q2" s="14">
        <v>0</v>
      </c>
    </row>
    <row r="3" spans="1:17" x14ac:dyDescent="0.2">
      <c r="A3" s="15"/>
      <c r="B3" s="5" t="s">
        <v>16</v>
      </c>
      <c r="C3" s="12" t="s">
        <v>25</v>
      </c>
      <c r="D3" s="15">
        <v>24</v>
      </c>
      <c r="E3" s="13">
        <v>200</v>
      </c>
      <c r="F3" s="13">
        <v>4800</v>
      </c>
      <c r="G3" s="15">
        <v>18</v>
      </c>
      <c r="H3" s="13">
        <v>783.88</v>
      </c>
      <c r="I3" s="13">
        <v>1567.76</v>
      </c>
      <c r="J3" s="13">
        <v>14109.84</v>
      </c>
      <c r="K3" s="14">
        <v>0</v>
      </c>
      <c r="L3" s="14">
        <v>0</v>
      </c>
      <c r="M3" s="14">
        <v>0</v>
      </c>
      <c r="N3" s="14">
        <v>0</v>
      </c>
      <c r="O3" s="14">
        <v>25</v>
      </c>
      <c r="P3" s="14">
        <v>0</v>
      </c>
      <c r="Q3" s="14">
        <v>0</v>
      </c>
    </row>
    <row r="4" spans="1:17" x14ac:dyDescent="0.2">
      <c r="A4" s="15"/>
      <c r="B4" s="5" t="s">
        <v>16</v>
      </c>
      <c r="C4" s="12" t="s">
        <v>19</v>
      </c>
      <c r="D4" s="15">
        <v>9</v>
      </c>
      <c r="E4" s="13">
        <v>250</v>
      </c>
      <c r="F4" s="13">
        <v>2250</v>
      </c>
      <c r="G4" s="15">
        <v>8</v>
      </c>
      <c r="H4" s="13">
        <v>635.66</v>
      </c>
      <c r="I4" s="13">
        <v>1589.15</v>
      </c>
      <c r="J4" s="13">
        <v>5085.28</v>
      </c>
      <c r="K4" s="14">
        <v>0</v>
      </c>
      <c r="L4" s="14">
        <v>0</v>
      </c>
      <c r="M4" s="14">
        <v>0</v>
      </c>
      <c r="N4" s="14">
        <v>12</v>
      </c>
      <c r="O4" s="14">
        <v>3</v>
      </c>
      <c r="P4" s="14">
        <v>3</v>
      </c>
      <c r="Q4" s="14">
        <v>0</v>
      </c>
    </row>
    <row r="5" spans="1:17" x14ac:dyDescent="0.2">
      <c r="A5" s="15"/>
      <c r="B5" s="5" t="s">
        <v>16</v>
      </c>
      <c r="C5" s="12" t="s">
        <v>26</v>
      </c>
      <c r="D5" s="15">
        <v>10</v>
      </c>
      <c r="E5" s="13">
        <v>200</v>
      </c>
      <c r="F5" s="13">
        <v>2000</v>
      </c>
      <c r="G5" s="15">
        <v>4</v>
      </c>
      <c r="H5" s="13">
        <v>817.76</v>
      </c>
      <c r="I5" s="13">
        <v>1635.52</v>
      </c>
      <c r="J5" s="13">
        <v>3271.04</v>
      </c>
      <c r="K5" s="14">
        <v>0</v>
      </c>
      <c r="L5" s="14">
        <v>0</v>
      </c>
      <c r="M5" s="14">
        <v>0</v>
      </c>
      <c r="N5" s="14">
        <v>12</v>
      </c>
      <c r="O5" s="14">
        <v>4</v>
      </c>
      <c r="P5" s="14">
        <v>0</v>
      </c>
      <c r="Q5" s="14">
        <v>0</v>
      </c>
    </row>
    <row r="6" spans="1:17" x14ac:dyDescent="0.2">
      <c r="A6" s="15"/>
      <c r="B6" s="5" t="s">
        <v>16</v>
      </c>
      <c r="C6" s="12" t="s">
        <v>27</v>
      </c>
      <c r="D6" s="15">
        <v>4</v>
      </c>
      <c r="E6" s="13">
        <v>225</v>
      </c>
      <c r="F6" s="13">
        <v>900</v>
      </c>
      <c r="G6" s="15">
        <v>5</v>
      </c>
      <c r="H6" s="13">
        <v>738.19</v>
      </c>
      <c r="I6" s="13">
        <v>1660.93</v>
      </c>
      <c r="J6" s="13">
        <v>3690.95</v>
      </c>
      <c r="K6" s="14">
        <v>0</v>
      </c>
      <c r="L6" s="14">
        <v>0</v>
      </c>
      <c r="M6" s="14">
        <v>0</v>
      </c>
      <c r="N6" s="14">
        <v>11</v>
      </c>
      <c r="O6" s="14">
        <v>5</v>
      </c>
      <c r="P6" s="14">
        <v>0</v>
      </c>
      <c r="Q6" s="14">
        <v>0</v>
      </c>
    </row>
    <row r="7" spans="1:17" x14ac:dyDescent="0.2">
      <c r="A7" s="15"/>
      <c r="B7" s="5" t="s">
        <v>16</v>
      </c>
      <c r="C7" s="12" t="s">
        <v>14</v>
      </c>
      <c r="D7" s="15">
        <v>7</v>
      </c>
      <c r="E7" s="13">
        <v>266.7</v>
      </c>
      <c r="F7" s="13">
        <v>1866.9</v>
      </c>
      <c r="G7" s="15">
        <v>4</v>
      </c>
      <c r="H7" s="13">
        <v>971.28</v>
      </c>
      <c r="I7" s="13">
        <v>2590.4</v>
      </c>
      <c r="J7" s="13">
        <v>3885.12</v>
      </c>
      <c r="K7" s="14">
        <v>4</v>
      </c>
      <c r="L7" s="14">
        <v>4</v>
      </c>
      <c r="M7" s="14">
        <v>4</v>
      </c>
      <c r="N7" s="14">
        <v>10</v>
      </c>
      <c r="O7" s="14">
        <v>3</v>
      </c>
      <c r="P7" s="14">
        <v>3</v>
      </c>
      <c r="Q7" s="14">
        <v>3</v>
      </c>
    </row>
    <row r="8" spans="1:17" x14ac:dyDescent="0.2">
      <c r="A8" s="15"/>
      <c r="B8" s="5" t="s">
        <v>16</v>
      </c>
      <c r="C8" s="12" t="s">
        <v>28</v>
      </c>
      <c r="D8" s="15">
        <v>4</v>
      </c>
      <c r="E8" s="13">
        <v>275</v>
      </c>
      <c r="F8" s="13">
        <v>1100</v>
      </c>
      <c r="G8" s="15">
        <v>4</v>
      </c>
      <c r="H8" s="13">
        <v>956.49</v>
      </c>
      <c r="I8" s="13">
        <v>2630.35</v>
      </c>
      <c r="J8" s="13">
        <v>3825.96</v>
      </c>
      <c r="K8" s="14">
        <v>0</v>
      </c>
      <c r="L8" s="14">
        <v>0</v>
      </c>
      <c r="M8" s="14">
        <v>0</v>
      </c>
      <c r="N8" s="14">
        <v>0</v>
      </c>
      <c r="O8" s="14">
        <v>7</v>
      </c>
      <c r="P8" s="14">
        <v>0</v>
      </c>
      <c r="Q8" s="14">
        <v>0</v>
      </c>
    </row>
    <row r="9" spans="1:17" x14ac:dyDescent="0.2">
      <c r="A9" s="15"/>
      <c r="B9" s="5" t="s">
        <v>16</v>
      </c>
      <c r="C9" s="12" t="s">
        <v>15</v>
      </c>
      <c r="D9" s="15">
        <v>6</v>
      </c>
      <c r="E9" s="13">
        <v>350</v>
      </c>
      <c r="F9" s="13">
        <v>2100</v>
      </c>
      <c r="G9" s="15">
        <v>2</v>
      </c>
      <c r="H9" s="13">
        <v>807.4</v>
      </c>
      <c r="I9" s="13">
        <v>2825.9</v>
      </c>
      <c r="J9" s="13">
        <v>1614.8</v>
      </c>
      <c r="K9" s="14">
        <v>0</v>
      </c>
      <c r="L9" s="14">
        <v>0</v>
      </c>
      <c r="M9" s="14">
        <v>0</v>
      </c>
      <c r="N9" s="14">
        <v>7</v>
      </c>
      <c r="O9" s="14">
        <v>7</v>
      </c>
      <c r="P9" s="14">
        <v>1</v>
      </c>
      <c r="Q9" s="14">
        <v>1</v>
      </c>
    </row>
    <row r="10" spans="1:17" x14ac:dyDescent="0.2">
      <c r="A10" s="15"/>
      <c r="B10" s="5" t="s">
        <v>17</v>
      </c>
      <c r="C10" s="12" t="s">
        <v>8</v>
      </c>
      <c r="D10" s="15">
        <v>6</v>
      </c>
      <c r="E10" s="13">
        <v>300</v>
      </c>
      <c r="F10" s="13">
        <v>1800</v>
      </c>
      <c r="G10" s="15">
        <v>2</v>
      </c>
      <c r="H10" s="13">
        <v>1497.5</v>
      </c>
      <c r="I10" s="13">
        <v>4492.5</v>
      </c>
      <c r="J10" s="13">
        <v>2995</v>
      </c>
      <c r="K10" s="14">
        <v>0</v>
      </c>
      <c r="L10" s="14">
        <v>0</v>
      </c>
      <c r="M10" s="14">
        <v>0</v>
      </c>
      <c r="N10" s="14">
        <v>6</v>
      </c>
      <c r="O10" s="14">
        <v>7</v>
      </c>
      <c r="P10" s="14">
        <v>0</v>
      </c>
      <c r="Q10" s="14">
        <v>0</v>
      </c>
    </row>
    <row r="11" spans="1:17" x14ac:dyDescent="0.2">
      <c r="A11" s="15"/>
      <c r="B11" s="5" t="s">
        <v>18</v>
      </c>
      <c r="C11" s="12" t="s">
        <v>6</v>
      </c>
      <c r="D11" s="15">
        <v>5</v>
      </c>
      <c r="E11" s="13">
        <v>200</v>
      </c>
      <c r="F11" s="13">
        <v>1000</v>
      </c>
      <c r="G11" s="15">
        <v>2</v>
      </c>
      <c r="H11" s="13">
        <v>1121.8</v>
      </c>
      <c r="I11" s="13">
        <v>2243.6</v>
      </c>
      <c r="J11" s="13">
        <v>2243.6</v>
      </c>
      <c r="K11" s="14">
        <v>2</v>
      </c>
      <c r="L11" s="14">
        <v>2</v>
      </c>
      <c r="M11" s="14">
        <v>2</v>
      </c>
      <c r="N11" s="14">
        <v>6</v>
      </c>
      <c r="O11" s="14">
        <v>11</v>
      </c>
      <c r="P11" s="14">
        <v>3</v>
      </c>
      <c r="Q11" s="14">
        <v>3</v>
      </c>
    </row>
    <row r="12" spans="1:17" x14ac:dyDescent="0.2">
      <c r="A12" s="10"/>
      <c r="B12" s="23" t="s">
        <v>7</v>
      </c>
      <c r="C12" s="24"/>
      <c r="D12" s="10">
        <f>SUM(D2:D11)</f>
        <v>82</v>
      </c>
      <c r="E12" s="9">
        <f>F12/D12</f>
        <v>232.64512195121952</v>
      </c>
      <c r="F12" s="9">
        <f>SUM(F2:F11)</f>
        <v>19076.900000000001</v>
      </c>
      <c r="G12" s="10">
        <f>SUM(G2:G11)</f>
        <v>54</v>
      </c>
      <c r="H12" s="9">
        <f>I12/G12</f>
        <v>406.37629629629629</v>
      </c>
      <c r="I12" s="22">
        <f>SUM(I2:I11)</f>
        <v>21944.32</v>
      </c>
      <c r="J12" s="19"/>
      <c r="K12" s="20">
        <f t="shared" ref="K12:Q12" si="0">SUM(K2:K11)</f>
        <v>6</v>
      </c>
      <c r="L12" s="20">
        <f t="shared" si="0"/>
        <v>6</v>
      </c>
      <c r="M12" s="20">
        <f t="shared" si="0"/>
        <v>6</v>
      </c>
      <c r="N12" s="20">
        <f t="shared" si="0"/>
        <v>75</v>
      </c>
      <c r="O12" s="20">
        <f t="shared" si="0"/>
        <v>76</v>
      </c>
      <c r="P12" s="20">
        <f t="shared" si="0"/>
        <v>10</v>
      </c>
      <c r="Q12" s="20">
        <f t="shared" si="0"/>
        <v>7</v>
      </c>
    </row>
    <row r="13" spans="1:17" x14ac:dyDescent="0.2">
      <c r="D13" s="11"/>
      <c r="G13" s="11"/>
    </row>
    <row r="14" spans="1:17" x14ac:dyDescent="0.2">
      <c r="D14" s="11"/>
      <c r="G14" s="11"/>
    </row>
    <row r="15" spans="1:17" x14ac:dyDescent="0.2">
      <c r="D15" s="11"/>
      <c r="G15" s="11"/>
    </row>
  </sheetData>
  <mergeCells count="1">
    <mergeCell ref="B12:C12"/>
  </mergeCells>
  <phoneticPr fontId="1" type="noConversion"/>
  <pageMargins left="0.78740157480314965" right="0.78740157480314965" top="0.78740157480314965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SMLZAM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Durech</dc:creator>
  <cp:lastModifiedBy>Igor</cp:lastModifiedBy>
  <cp:lastPrinted>2007-03-12T15:01:14Z</cp:lastPrinted>
  <dcterms:created xsi:type="dcterms:W3CDTF">2006-03-02T13:41:49Z</dcterms:created>
  <dcterms:modified xsi:type="dcterms:W3CDTF">2019-10-15T13:02:01Z</dcterms:modified>
</cp:coreProperties>
</file>