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o\Documents\Demeter\Demeter2019\"/>
    </mc:Choice>
  </mc:AlternateContent>
  <xr:revisionPtr revIDLastSave="0" documentId="13_ncr:1_{5B18ED43-F3EE-4666-9510-B330BA67D54A}" xr6:coauthVersionLast="45" xr6:coauthVersionMax="45" xr10:uidLastSave="{00000000-0000-0000-0000-000000000000}"/>
  <bookViews>
    <workbookView xWindow="23664" yWindow="624" windowWidth="17280" windowHeight="9468" xr2:uid="{00000000-000D-0000-FFFF-FFFF00000000}"/>
  </bookViews>
  <sheets>
    <sheet name="SMLZAM" sheetId="1" r:id="rId1"/>
  </sheets>
  <definedNames>
    <definedName name="_xlnm.Database">SMLZAM!$B$1:$I$1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6" i="1" l="1"/>
  <c r="K6" i="1"/>
  <c r="L6" i="1"/>
  <c r="M6" i="1"/>
  <c r="N6" i="1"/>
  <c r="O6" i="1"/>
  <c r="P6" i="1"/>
  <c r="F6" i="1"/>
  <c r="D6" i="1"/>
  <c r="Q6" i="1"/>
  <c r="G6" i="1"/>
  <c r="H6" i="1" l="1"/>
  <c r="E6" i="1"/>
</calcChain>
</file>

<file path=xl/sharedStrings.xml><?xml version="1.0" encoding="utf-8"?>
<sst xmlns="http://schemas.openxmlformats.org/spreadsheetml/2006/main" count="24" uniqueCount="21">
  <si>
    <t>Názov chovu</t>
  </si>
  <si>
    <t>Výsledný index</t>
  </si>
  <si>
    <t>Produkcia mlieka [kg]</t>
  </si>
  <si>
    <t>Počet pripustených kôz</t>
  </si>
  <si>
    <t>Percento plodnosti na okotenú kozu</t>
  </si>
  <si>
    <t>Počet kôz v KÚ mlieka</t>
  </si>
  <si>
    <t>Celkom za plemeno hnedá koza krátkosrstá</t>
  </si>
  <si>
    <t>Počet zaradených capov ER</t>
  </si>
  <si>
    <t>Počet kozičiek</t>
  </si>
  <si>
    <t>Počet kozičiek zaradených do triedy ER</t>
  </si>
  <si>
    <t>Poradie NAJCHOV</t>
  </si>
  <si>
    <t>Poradie ZCHOK</t>
  </si>
  <si>
    <t>0</t>
  </si>
  <si>
    <t>TERRE, s.r.o., Čižatice</t>
  </si>
  <si>
    <t>Pavol Vyšovský - HALA MARIANNA, Stará Ľubovňa</t>
  </si>
  <si>
    <t>Zaradené capy za r. 2018</t>
  </si>
  <si>
    <t>Predvedené capy za r. 2018</t>
  </si>
  <si>
    <t>Počet kôz v PK k 01.01.2018</t>
  </si>
  <si>
    <t>Počet zaradených kozičiek v r.2018</t>
  </si>
  <si>
    <t>BB-AXEL s.r.o., Hrochoť</t>
  </si>
  <si>
    <t>Na Grunte, s.r.o., Liptovský Hrádok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</si>
</sst>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1" fontId="0" fillId="0" borderId="0" xfId="0" applyNumberFormat="1"/>
    <xf numFmtId="2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 vertical="center" wrapText="1"/>
    </xf>
    <xf numFmtId="49" fontId="0" fillId="0" borderId="1" xfId="0" applyNumberFormat="1" applyBorder="1" applyAlignment="1">
      <alignment horizontal="center"/>
    </xf>
    <xf numFmtId="1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right" indent="1"/>
    </xf>
    <xf numFmtId="1" fontId="0" fillId="0" borderId="1" xfId="0" applyNumberFormat="1" applyBorder="1" applyAlignment="1">
      <alignment horizontal="right" indent="2"/>
    </xf>
    <xf numFmtId="3" fontId="2" fillId="2" borderId="1" xfId="0" applyNumberFormat="1" applyFont="1" applyFill="1" applyBorder="1" applyAlignment="1">
      <alignment horizontal="right" indent="2"/>
    </xf>
    <xf numFmtId="164" fontId="2" fillId="2" borderId="1" xfId="0" applyNumberFormat="1" applyFont="1" applyFill="1" applyBorder="1" applyAlignment="1">
      <alignment horizontal="right" indent="1"/>
    </xf>
    <xf numFmtId="1" fontId="0" fillId="0" borderId="1" xfId="0" applyNumberFormat="1" applyBorder="1"/>
    <xf numFmtId="1" fontId="0" fillId="0" borderId="1" xfId="0" applyNumberFormat="1" applyBorder="1" applyAlignment="1">
      <alignment horizontal="right" indent="1"/>
    </xf>
    <xf numFmtId="3" fontId="2" fillId="2" borderId="1" xfId="0" applyNumberFormat="1" applyFont="1" applyFill="1" applyBorder="1" applyAlignment="1">
      <alignment horizontal="right" indent="1"/>
    </xf>
    <xf numFmtId="2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right" indent="1"/>
    </xf>
    <xf numFmtId="0" fontId="0" fillId="3" borderId="0" xfId="0" applyFill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left" indent="6"/>
    </xf>
    <xf numFmtId="1" fontId="2" fillId="2" borderId="3" xfId="0" applyNumberFormat="1" applyFont="1" applyFill="1" applyBorder="1" applyAlignment="1">
      <alignment horizontal="left" indent="6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"/>
  <sheetViews>
    <sheetView tabSelected="1" workbookViewId="0">
      <selection activeCell="E13" sqref="E13"/>
    </sheetView>
  </sheetViews>
  <sheetFormatPr defaultRowHeight="12.75" x14ac:dyDescent="0.2"/>
  <cols>
    <col min="2" max="2" width="10.42578125" style="1" customWidth="1"/>
    <col min="3" max="3" width="42.7109375" style="1" customWidth="1"/>
    <col min="4" max="4" width="13.42578125" style="1" customWidth="1"/>
    <col min="5" max="5" width="13.28515625" style="3" customWidth="1"/>
    <col min="6" max="6" width="9.28515625" style="3" hidden="1" customWidth="1"/>
    <col min="7" max="8" width="11.7109375" style="3" customWidth="1"/>
    <col min="9" max="9" width="10" style="3" bestFit="1" customWidth="1"/>
    <col min="10" max="10" width="10" style="2" hidden="1" customWidth="1"/>
    <col min="11" max="11" width="9.5703125" bestFit="1" customWidth="1"/>
    <col min="12" max="12" width="12.140625" style="2" customWidth="1"/>
    <col min="13" max="13" width="13" style="2" customWidth="1"/>
    <col min="14" max="14" width="13.28515625" customWidth="1"/>
    <col min="16" max="16" width="15" customWidth="1"/>
    <col min="17" max="17" width="14.140625" customWidth="1"/>
  </cols>
  <sheetData>
    <row r="1" spans="1:17" s="4" customFormat="1" ht="38.25" customHeight="1" x14ac:dyDescent="0.2">
      <c r="A1" s="6" t="s">
        <v>11</v>
      </c>
      <c r="B1" s="6" t="s">
        <v>10</v>
      </c>
      <c r="C1" s="6" t="s">
        <v>0</v>
      </c>
      <c r="D1" s="6" t="s">
        <v>3</v>
      </c>
      <c r="E1" s="7" t="s">
        <v>4</v>
      </c>
      <c r="F1" s="7"/>
      <c r="G1" s="7" t="s">
        <v>5</v>
      </c>
      <c r="H1" s="7" t="s">
        <v>2</v>
      </c>
      <c r="I1" s="8" t="s">
        <v>1</v>
      </c>
      <c r="J1" s="20"/>
      <c r="K1" s="16" t="s">
        <v>15</v>
      </c>
      <c r="L1" s="17" t="s">
        <v>7</v>
      </c>
      <c r="M1" s="16" t="s">
        <v>16</v>
      </c>
      <c r="N1" s="17" t="s">
        <v>17</v>
      </c>
      <c r="O1" s="18" t="s">
        <v>8</v>
      </c>
      <c r="P1" s="18" t="s">
        <v>18</v>
      </c>
      <c r="Q1" s="18" t="s">
        <v>9</v>
      </c>
    </row>
    <row r="2" spans="1:17" x14ac:dyDescent="0.2">
      <c r="A2" s="10"/>
      <c r="B2" s="5" t="s">
        <v>12</v>
      </c>
      <c r="C2" s="13" t="s">
        <v>19</v>
      </c>
      <c r="D2" s="10">
        <v>4</v>
      </c>
      <c r="E2" s="9">
        <v>150</v>
      </c>
      <c r="F2" s="9">
        <v>600</v>
      </c>
      <c r="G2" s="10">
        <v>2</v>
      </c>
      <c r="H2" s="9">
        <v>300.32</v>
      </c>
      <c r="I2" s="9">
        <v>450.48</v>
      </c>
      <c r="J2" s="9">
        <v>600.64</v>
      </c>
      <c r="K2" s="14">
        <v>0</v>
      </c>
      <c r="L2" s="14">
        <v>0</v>
      </c>
      <c r="M2" s="14">
        <v>0</v>
      </c>
      <c r="N2" s="14">
        <v>6</v>
      </c>
      <c r="O2" s="14">
        <v>0</v>
      </c>
      <c r="P2" s="14">
        <v>0</v>
      </c>
      <c r="Q2" s="14">
        <v>0</v>
      </c>
    </row>
    <row r="3" spans="1:17" x14ac:dyDescent="0.2">
      <c r="A3" s="10"/>
      <c r="B3" s="5" t="s">
        <v>12</v>
      </c>
      <c r="C3" s="13" t="s">
        <v>14</v>
      </c>
      <c r="D3" s="10">
        <v>47</v>
      </c>
      <c r="E3" s="9">
        <v>206.7</v>
      </c>
      <c r="F3" s="9">
        <v>9714.9</v>
      </c>
      <c r="G3" s="10">
        <v>23</v>
      </c>
      <c r="H3" s="9">
        <v>441.06</v>
      </c>
      <c r="I3" s="9">
        <v>911.67</v>
      </c>
      <c r="J3" s="9">
        <v>10144.379999999999</v>
      </c>
      <c r="K3" s="14">
        <v>0</v>
      </c>
      <c r="L3" s="14">
        <v>0</v>
      </c>
      <c r="M3" s="14">
        <v>0</v>
      </c>
      <c r="N3" s="14">
        <v>47</v>
      </c>
      <c r="O3" s="14">
        <v>8</v>
      </c>
      <c r="P3" s="14">
        <v>0</v>
      </c>
      <c r="Q3" s="14">
        <v>0</v>
      </c>
    </row>
    <row r="4" spans="1:17" x14ac:dyDescent="0.2">
      <c r="A4" s="10"/>
      <c r="B4" s="5" t="s">
        <v>12</v>
      </c>
      <c r="C4" s="13" t="s">
        <v>20</v>
      </c>
      <c r="D4" s="10">
        <v>9</v>
      </c>
      <c r="E4" s="9">
        <v>185.7</v>
      </c>
      <c r="F4" s="9">
        <v>1671.3</v>
      </c>
      <c r="G4" s="10">
        <v>4</v>
      </c>
      <c r="H4" s="9">
        <v>547.29</v>
      </c>
      <c r="I4" s="9">
        <v>1016.32</v>
      </c>
      <c r="J4" s="9">
        <v>2189.16</v>
      </c>
      <c r="K4" s="14">
        <v>0</v>
      </c>
      <c r="L4" s="14">
        <v>0</v>
      </c>
      <c r="M4" s="14">
        <v>0</v>
      </c>
      <c r="N4" s="14">
        <v>11</v>
      </c>
      <c r="O4" s="14">
        <v>5</v>
      </c>
      <c r="P4" s="14">
        <v>0</v>
      </c>
      <c r="Q4" s="14">
        <v>0</v>
      </c>
    </row>
    <row r="5" spans="1:17" x14ac:dyDescent="0.2">
      <c r="A5" s="10"/>
      <c r="B5" s="5" t="s">
        <v>12</v>
      </c>
      <c r="C5" s="13" t="s">
        <v>13</v>
      </c>
      <c r="D5" s="10">
        <v>9</v>
      </c>
      <c r="E5" s="9">
        <v>211.1</v>
      </c>
      <c r="F5" s="9">
        <v>1899.9</v>
      </c>
      <c r="G5" s="10">
        <v>10</v>
      </c>
      <c r="H5" s="9">
        <v>817.83</v>
      </c>
      <c r="I5" s="9">
        <v>1726.44</v>
      </c>
      <c r="J5" s="9">
        <v>8178.3</v>
      </c>
      <c r="K5" s="14">
        <v>0</v>
      </c>
      <c r="L5" s="14">
        <v>0</v>
      </c>
      <c r="M5" s="14">
        <v>0</v>
      </c>
      <c r="N5" s="14">
        <v>18</v>
      </c>
      <c r="O5" s="14">
        <v>3</v>
      </c>
      <c r="P5" s="14">
        <v>3</v>
      </c>
      <c r="Q5" s="14">
        <v>0</v>
      </c>
    </row>
    <row r="6" spans="1:17" x14ac:dyDescent="0.2">
      <c r="A6" s="11"/>
      <c r="B6" s="21" t="s">
        <v>6</v>
      </c>
      <c r="C6" s="22"/>
      <c r="D6" s="11">
        <f>SUM(D2:D5)</f>
        <v>69</v>
      </c>
      <c r="E6" s="12">
        <f>F6/D6</f>
        <v>201.24782608695651</v>
      </c>
      <c r="F6" s="12">
        <f>SUM(F2:F5)</f>
        <v>13886.099999999999</v>
      </c>
      <c r="G6" s="11">
        <f>SUM(G2:G5)</f>
        <v>39</v>
      </c>
      <c r="H6" s="12">
        <f>I6/G6</f>
        <v>105.25410256410257</v>
      </c>
      <c r="I6" s="15">
        <f>SUM(I2:I5)</f>
        <v>4104.91</v>
      </c>
      <c r="J6" s="11"/>
      <c r="K6" s="19">
        <f t="shared" ref="K6:Q6" si="0">SUM(K2:K5)</f>
        <v>0</v>
      </c>
      <c r="L6" s="19">
        <f t="shared" si="0"/>
        <v>0</v>
      </c>
      <c r="M6" s="19">
        <f t="shared" si="0"/>
        <v>0</v>
      </c>
      <c r="N6" s="19">
        <f t="shared" si="0"/>
        <v>82</v>
      </c>
      <c r="O6" s="19">
        <f t="shared" si="0"/>
        <v>16</v>
      </c>
      <c r="P6" s="19">
        <f t="shared" si="0"/>
        <v>3</v>
      </c>
      <c r="Q6" s="19">
        <f t="shared" si="0"/>
        <v>0</v>
      </c>
    </row>
  </sheetData>
  <mergeCells count="1">
    <mergeCell ref="B6:C6"/>
  </mergeCells>
  <phoneticPr fontId="1" type="noConversion"/>
  <pageMargins left="0.78740157480314965" right="0.78740157480314965" top="0.78740157480314965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SMLZAM</vt:lpstr>
      <vt:lpstr>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 Durech</dc:creator>
  <cp:lastModifiedBy>Igor</cp:lastModifiedBy>
  <cp:lastPrinted>2009-02-25T12:14:45Z</cp:lastPrinted>
  <dcterms:created xsi:type="dcterms:W3CDTF">2006-03-02T13:41:49Z</dcterms:created>
  <dcterms:modified xsi:type="dcterms:W3CDTF">2019-10-15T13:02:32Z</dcterms:modified>
</cp:coreProperties>
</file>