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árok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<sst xmlns="http://schemas.openxmlformats.org/spreadsheetml/2006/main" count="224" uniqueCount="76">
  <si>
    <t xml:space="preserve">po dotacii</t>
  </si>
  <si>
    <t xml:space="preserve">cennik cena</t>
  </si>
  <si>
    <t xml:space="preserve">odhad dotacie</t>
  </si>
  <si>
    <t xml:space="preserve">do 25</t>
  </si>
  <si>
    <t xml:space="preserve">2.2886</t>
  </si>
  <si>
    <t xml:space="preserve">25-44</t>
  </si>
  <si>
    <t xml:space="preserve">1.1429</t>
  </si>
  <si>
    <t xml:space="preserve">45-79</t>
  </si>
  <si>
    <t xml:space="preserve">0.6314</t>
  </si>
  <si>
    <t xml:space="preserve">80-125</t>
  </si>
  <si>
    <t xml:space="preserve">0.4</t>
  </si>
  <si>
    <t xml:space="preserve">125-169</t>
  </si>
  <si>
    <t xml:space="preserve">0.2857</t>
  </si>
  <si>
    <t xml:space="preserve">170-199</t>
  </si>
  <si>
    <t xml:space="preserve">0.2543</t>
  </si>
  <si>
    <t xml:space="preserve">200-299</t>
  </si>
  <si>
    <t xml:space="preserve">0.1657</t>
  </si>
  <si>
    <t xml:space="preserve">300-429</t>
  </si>
  <si>
    <t xml:space="preserve">0.1171</t>
  </si>
  <si>
    <t xml:space="preserve">430-509</t>
  </si>
  <si>
    <t xml:space="preserve">0.0943</t>
  </si>
  <si>
    <t xml:space="preserve">510-629</t>
  </si>
  <si>
    <t xml:space="preserve">0.0771</t>
  </si>
  <si>
    <t xml:space="preserve">630-849 </t>
  </si>
  <si>
    <t xml:space="preserve">0.0571</t>
  </si>
  <si>
    <t xml:space="preserve">850-999</t>
  </si>
  <si>
    <t xml:space="preserve">0.0457</t>
  </si>
  <si>
    <t xml:space="preserve">1000-1119</t>
  </si>
  <si>
    <t xml:space="preserve">0.0429</t>
  </si>
  <si>
    <t xml:space="preserve">1200-1299</t>
  </si>
  <si>
    <t xml:space="preserve">0.0371</t>
  </si>
  <si>
    <t xml:space="preserve">1300-1419</t>
  </si>
  <si>
    <t xml:space="preserve">0.0343</t>
  </si>
  <si>
    <t xml:space="preserve">1420-1549</t>
  </si>
  <si>
    <t xml:space="preserve">0.0314</t>
  </si>
  <si>
    <t xml:space="preserve">1550-1699</t>
  </si>
  <si>
    <t xml:space="preserve">0.0286</t>
  </si>
  <si>
    <t xml:space="preserve">1700-1899</t>
  </si>
  <si>
    <t xml:space="preserve">0.0257</t>
  </si>
  <si>
    <t xml:space="preserve">1900-2099</t>
  </si>
  <si>
    <t xml:space="preserve">0.0229</t>
  </si>
  <si>
    <t xml:space="preserve">2100-2349</t>
  </si>
  <si>
    <t xml:space="preserve">0.0206</t>
  </si>
  <si>
    <t xml:space="preserve">2350-2789</t>
  </si>
  <si>
    <t xml:space="preserve">0.0177</t>
  </si>
  <si>
    <t xml:space="preserve">nad 2790 </t>
  </si>
  <si>
    <t xml:space="preserve">0.016</t>
  </si>
  <si>
    <t xml:space="preserve">KOD1</t>
  </si>
  <si>
    <t xml:space="preserve">KOD2</t>
  </si>
  <si>
    <t xml:space="preserve">KOD3</t>
  </si>
  <si>
    <t xml:space="preserve">SKUPINA</t>
  </si>
  <si>
    <t xml:space="preserve">PODSKUP2</t>
  </si>
  <si>
    <t xml:space="preserve">PODSKUP3</t>
  </si>
  <si>
    <t xml:space="preserve">SKUP_SKR</t>
  </si>
  <si>
    <t xml:space="preserve">MERJED</t>
  </si>
  <si>
    <t xml:space="preserve">JEDCENA</t>
  </si>
  <si>
    <t xml:space="preserve">CENASDOT</t>
  </si>
  <si>
    <t xml:space="preserve">CENASDOT2</t>
  </si>
  <si>
    <t xml:space="preserve">DOTACIA</t>
  </si>
  <si>
    <t xml:space="preserve">PERDOT</t>
  </si>
  <si>
    <t xml:space="preserve">POZNAMKA</t>
  </si>
  <si>
    <t xml:space="preserve">UCET</t>
  </si>
  <si>
    <t xml:space="preserve">FAKKDE</t>
  </si>
  <si>
    <t xml:space="preserve">KOEFDOT</t>
  </si>
  <si>
    <t xml:space="preserve">CENASDOTP</t>
  </si>
  <si>
    <t xml:space="preserve">POCETDO</t>
  </si>
  <si>
    <t xml:space="preserve">PODAGENDA_ID</t>
  </si>
  <si>
    <t xml:space="preserve">DATUM_OD</t>
  </si>
  <si>
    <t xml:space="preserve">DATUM_DO</t>
  </si>
  <si>
    <t xml:space="preserve">STAT_TYP</t>
  </si>
  <si>
    <t xml:space="preserve">Laboratórne analýzy vzoriek mlieka na močovinu</t>
  </si>
  <si>
    <t xml:space="preserve">v chove s KÚ</t>
  </si>
  <si>
    <t xml:space="preserve">HD Lab.anal.mlieka na močovinu-chov s KÚ</t>
  </si>
  <si>
    <t xml:space="preserve">ks</t>
  </si>
  <si>
    <t xml:space="preserve">true</t>
  </si>
  <si>
    <t xml:space="preserve">ks = počet vzoriek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</si>
</sst>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5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50"/>
  <sheetViews>
    <sheetView showFormulas="false" showGridLines="true" showRowColHeaders="true" showZeros="true" rightToLeft="false" tabSelected="true" showOutlineSymbols="true" defaultGridColor="true" view="normal" topLeftCell="A5" colorId="64" zoomScale="100" zoomScaleNormal="100" zoomScalePageLayoutView="100" workbookViewId="0">
      <selection pane="topLeft" activeCell="A35" activeCellId="0" sqref="A35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A1" s="1"/>
      <c r="B1" s="1" t="s">
        <v>0</v>
      </c>
      <c r="C1" s="1" t="s">
        <v>1</v>
      </c>
      <c r="F1" s="0" t="s">
        <v>2</v>
      </c>
    </row>
    <row r="2" customFormat="false" ht="12.8" hidden="false" customHeight="false" outlineLevel="0" collapsed="false">
      <c r="A2" s="1" t="s">
        <v>3</v>
      </c>
      <c r="B2" s="1" t="n">
        <v>0.801</v>
      </c>
      <c r="C2" s="1" t="n">
        <v>2.2886</v>
      </c>
      <c r="F2" s="0" t="n">
        <f aca="false">((C2-B2)/C2)*100</f>
        <v>65.0004369483527</v>
      </c>
      <c r="K2" s="1" t="s">
        <v>4</v>
      </c>
    </row>
    <row r="3" customFormat="false" ht="12.8" hidden="false" customHeight="false" outlineLevel="0" collapsed="false">
      <c r="A3" s="1" t="s">
        <v>5</v>
      </c>
      <c r="B3" s="1" t="n">
        <v>0.4</v>
      </c>
      <c r="C3" s="1" t="n">
        <v>1.1429</v>
      </c>
      <c r="F3" s="0" t="n">
        <f aca="false">((C3-B3)/C3)*100</f>
        <v>65.0013124507831</v>
      </c>
      <c r="K3" s="1" t="s">
        <v>6</v>
      </c>
    </row>
    <row r="4" customFormat="false" ht="12.8" hidden="false" customHeight="false" outlineLevel="0" collapsed="false">
      <c r="A4" s="1" t="s">
        <v>7</v>
      </c>
      <c r="B4" s="1" t="n">
        <v>0.221</v>
      </c>
      <c r="C4" s="1" t="n">
        <v>0.6314</v>
      </c>
      <c r="F4" s="0" t="n">
        <f aca="false">((C4-B4)/C4)*100</f>
        <v>64.9984162179284</v>
      </c>
      <c r="K4" s="1" t="s">
        <v>8</v>
      </c>
    </row>
    <row r="5" customFormat="false" ht="12.8" hidden="false" customHeight="false" outlineLevel="0" collapsed="false">
      <c r="A5" s="1" t="s">
        <v>9</v>
      </c>
      <c r="B5" s="1" t="n">
        <v>0.14</v>
      </c>
      <c r="C5" s="1" t="n">
        <v>0.4</v>
      </c>
      <c r="F5" s="0" t="n">
        <f aca="false">((C5-B5)/C5)*100</f>
        <v>65</v>
      </c>
      <c r="K5" s="1" t="s">
        <v>10</v>
      </c>
    </row>
    <row r="6" customFormat="false" ht="12.8" hidden="false" customHeight="false" outlineLevel="0" collapsed="false">
      <c r="A6" s="1" t="s">
        <v>11</v>
      </c>
      <c r="B6" s="1" t="n">
        <v>0.1</v>
      </c>
      <c r="C6" s="1" t="n">
        <v>0.2857</v>
      </c>
      <c r="F6" s="0" t="n">
        <f aca="false">((C6-B6)/C6)*100</f>
        <v>64.9982499124956</v>
      </c>
      <c r="K6" s="1" t="s">
        <v>12</v>
      </c>
    </row>
    <row r="7" customFormat="false" ht="12.8" hidden="false" customHeight="false" outlineLevel="0" collapsed="false">
      <c r="A7" s="1" t="s">
        <v>13</v>
      </c>
      <c r="B7" s="1" t="n">
        <v>0.089</v>
      </c>
      <c r="C7" s="1" t="n">
        <v>0.2543</v>
      </c>
      <c r="F7" s="0" t="n">
        <f aca="false">((C7-B7)/C7)*100</f>
        <v>65.0019661816752</v>
      </c>
      <c r="K7" s="1" t="s">
        <v>14</v>
      </c>
    </row>
    <row r="8" customFormat="false" ht="12.8" hidden="false" customHeight="false" outlineLevel="0" collapsed="false">
      <c r="A8" s="1" t="s">
        <v>15</v>
      </c>
      <c r="B8" s="1" t="n">
        <v>0.058</v>
      </c>
      <c r="C8" s="1" t="n">
        <v>0.1657</v>
      </c>
      <c r="F8" s="0" t="n">
        <f aca="false">((C8-B8)/C8)*100</f>
        <v>64.9969824984913</v>
      </c>
      <c r="K8" s="1" t="s">
        <v>16</v>
      </c>
    </row>
    <row r="9" customFormat="false" ht="12.8" hidden="false" customHeight="false" outlineLevel="0" collapsed="false">
      <c r="A9" s="1" t="s">
        <v>17</v>
      </c>
      <c r="B9" s="1" t="n">
        <v>0.041</v>
      </c>
      <c r="C9" s="1" t="n">
        <v>0.1171</v>
      </c>
      <c r="F9" s="0" t="n">
        <f aca="false">((C9-B9)/C9)*100</f>
        <v>64.9871904355252</v>
      </c>
      <c r="K9" s="1" t="s">
        <v>18</v>
      </c>
    </row>
    <row r="10" customFormat="false" ht="12.8" hidden="false" customHeight="false" outlineLevel="0" collapsed="false">
      <c r="A10" s="1" t="s">
        <v>19</v>
      </c>
      <c r="B10" s="1" t="n">
        <v>0.033</v>
      </c>
      <c r="C10" s="1" t="n">
        <v>0.0943</v>
      </c>
      <c r="F10" s="0" t="n">
        <f aca="false">((C10-B10)/C10)*100</f>
        <v>65.0053022269353</v>
      </c>
      <c r="K10" s="1" t="s">
        <v>20</v>
      </c>
    </row>
    <row r="11" customFormat="false" ht="12.8" hidden="false" customHeight="false" outlineLevel="0" collapsed="false">
      <c r="A11" s="1" t="s">
        <v>21</v>
      </c>
      <c r="B11" s="1" t="n">
        <v>0.027</v>
      </c>
      <c r="C11" s="1" t="n">
        <v>0.0771</v>
      </c>
      <c r="F11" s="0" t="n">
        <f aca="false">((C11-B11)/C11)*100</f>
        <v>64.9805447470817</v>
      </c>
      <c r="K11" s="1" t="s">
        <v>22</v>
      </c>
    </row>
    <row r="12" customFormat="false" ht="12.8" hidden="false" customHeight="false" outlineLevel="0" collapsed="false">
      <c r="A12" s="1" t="s">
        <v>23</v>
      </c>
      <c r="B12" s="1" t="n">
        <v>0.02</v>
      </c>
      <c r="C12" s="1" t="n">
        <v>0.0571</v>
      </c>
      <c r="F12" s="0" t="n">
        <f aca="false">((C12-B12)/C12)*100</f>
        <v>64.9737302977233</v>
      </c>
      <c r="K12" s="1" t="s">
        <v>24</v>
      </c>
    </row>
    <row r="13" customFormat="false" ht="12.8" hidden="false" customHeight="false" outlineLevel="0" collapsed="false">
      <c r="A13" s="1" t="s">
        <v>25</v>
      </c>
      <c r="B13" s="1" t="n">
        <v>0.016</v>
      </c>
      <c r="C13" s="1" t="n">
        <v>0.0457</v>
      </c>
      <c r="F13" s="0" t="n">
        <f aca="false">((C13-B13)/C13)*100</f>
        <v>64.9890590809628</v>
      </c>
      <c r="K13" s="1" t="s">
        <v>26</v>
      </c>
    </row>
    <row r="14" customFormat="false" ht="12.8" hidden="false" customHeight="false" outlineLevel="0" collapsed="false">
      <c r="A14" s="1" t="s">
        <v>27</v>
      </c>
      <c r="B14" s="1" t="n">
        <v>0.015</v>
      </c>
      <c r="C14" s="1" t="n">
        <v>0.0429</v>
      </c>
      <c r="F14" s="0" t="n">
        <f aca="false">((C14-B14)/C14)*100</f>
        <v>65.034965034965</v>
      </c>
      <c r="K14" s="1" t="s">
        <v>28</v>
      </c>
    </row>
    <row r="15" customFormat="false" ht="12.8" hidden="false" customHeight="false" outlineLevel="0" collapsed="false">
      <c r="A15" s="1" t="s">
        <v>29</v>
      </c>
      <c r="B15" s="1" t="n">
        <v>0.013</v>
      </c>
      <c r="C15" s="1" t="n">
        <v>0.0371</v>
      </c>
      <c r="F15" s="0" t="n">
        <f aca="false">((C15-B15)/C15)*100</f>
        <v>64.9595687331536</v>
      </c>
      <c r="K15" s="1" t="s">
        <v>30</v>
      </c>
    </row>
    <row r="16" customFormat="false" ht="12.8" hidden="false" customHeight="false" outlineLevel="0" collapsed="false">
      <c r="A16" s="1" t="s">
        <v>31</v>
      </c>
      <c r="B16" s="1" t="n">
        <v>0.012</v>
      </c>
      <c r="C16" s="1" t="n">
        <v>0.0343</v>
      </c>
      <c r="F16" s="0" t="n">
        <f aca="false">((C16-B16)/C16)*100</f>
        <v>65.0145772594752</v>
      </c>
      <c r="K16" s="1" t="s">
        <v>32</v>
      </c>
    </row>
    <row r="17" customFormat="false" ht="12.8" hidden="false" customHeight="false" outlineLevel="0" collapsed="false">
      <c r="A17" s="1" t="s">
        <v>33</v>
      </c>
      <c r="B17" s="1" t="n">
        <v>0.011</v>
      </c>
      <c r="C17" s="1" t="n">
        <v>0.0314</v>
      </c>
      <c r="F17" s="0" t="n">
        <f aca="false">((C17-B17)/C17)*100</f>
        <v>64.968152866242</v>
      </c>
      <c r="K17" s="1" t="s">
        <v>34</v>
      </c>
    </row>
    <row r="18" customFormat="false" ht="12.8" hidden="false" customHeight="false" outlineLevel="0" collapsed="false">
      <c r="A18" s="1" t="s">
        <v>35</v>
      </c>
      <c r="B18" s="1" t="n">
        <v>0.01</v>
      </c>
      <c r="C18" s="1" t="n">
        <v>0.0286</v>
      </c>
      <c r="F18" s="0" t="n">
        <f aca="false">((C18-B18)/C18)*100</f>
        <v>65.034965034965</v>
      </c>
      <c r="K18" s="1" t="s">
        <v>36</v>
      </c>
    </row>
    <row r="19" customFormat="false" ht="12.8" hidden="false" customHeight="false" outlineLevel="0" collapsed="false">
      <c r="A19" s="1" t="s">
        <v>37</v>
      </c>
      <c r="B19" s="1" t="n">
        <v>0.009</v>
      </c>
      <c r="C19" s="1" t="n">
        <v>0.0257</v>
      </c>
      <c r="F19" s="0" t="n">
        <f aca="false">((C19-B19)/C19)*100</f>
        <v>64.9805447470817</v>
      </c>
      <c r="K19" s="1" t="s">
        <v>38</v>
      </c>
    </row>
    <row r="20" customFormat="false" ht="12.8" hidden="false" customHeight="false" outlineLevel="0" collapsed="false">
      <c r="A20" s="1" t="s">
        <v>39</v>
      </c>
      <c r="B20" s="1" t="n">
        <v>0.008</v>
      </c>
      <c r="C20" s="1" t="n">
        <v>0.0229</v>
      </c>
      <c r="F20" s="0" t="n">
        <f aca="false">((C20-B20)/C20)*100</f>
        <v>65.0655021834061</v>
      </c>
      <c r="K20" s="1" t="s">
        <v>40</v>
      </c>
    </row>
    <row r="21" customFormat="false" ht="12.8" hidden="false" customHeight="false" outlineLevel="0" collapsed="false">
      <c r="A21" s="1" t="s">
        <v>41</v>
      </c>
      <c r="B21" s="1" t="n">
        <v>0.0072</v>
      </c>
      <c r="C21" s="1" t="n">
        <v>0.0206</v>
      </c>
      <c r="F21" s="0" t="n">
        <f aca="false">((C21-B21)/C21)*100</f>
        <v>65.0485436893204</v>
      </c>
      <c r="K21" s="1" t="s">
        <v>42</v>
      </c>
    </row>
    <row r="22" customFormat="false" ht="12.8" hidden="false" customHeight="false" outlineLevel="0" collapsed="false">
      <c r="A22" s="1" t="s">
        <v>43</v>
      </c>
      <c r="B22" s="1" t="n">
        <v>0.0062</v>
      </c>
      <c r="C22" s="1" t="n">
        <v>0.0177</v>
      </c>
      <c r="F22" s="0" t="n">
        <f aca="false">((C22-B22)/C22)*100</f>
        <v>64.9717514124294</v>
      </c>
      <c r="K22" s="1" t="s">
        <v>44</v>
      </c>
    </row>
    <row r="23" customFormat="false" ht="12.8" hidden="false" customHeight="false" outlineLevel="0" collapsed="false">
      <c r="A23" s="1" t="s">
        <v>45</v>
      </c>
      <c r="B23" s="1" t="n">
        <v>0.0056</v>
      </c>
      <c r="C23" s="1" t="n">
        <v>0.016</v>
      </c>
      <c r="F23" s="0" t="n">
        <f aca="false">((C23-B23)/C23)*100</f>
        <v>65</v>
      </c>
      <c r="K23" s="1" t="s">
        <v>46</v>
      </c>
    </row>
    <row r="28" customFormat="false" ht="12.8" hidden="false" customHeight="false" outlineLevel="0" collapsed="false">
      <c r="A28" s="0" t="s">
        <v>47</v>
      </c>
      <c r="B28" s="0" t="s">
        <v>48</v>
      </c>
      <c r="C28" s="0" t="s">
        <v>49</v>
      </c>
      <c r="D28" s="0" t="s">
        <v>50</v>
      </c>
      <c r="E28" s="0" t="s">
        <v>51</v>
      </c>
      <c r="F28" s="0" t="s">
        <v>52</v>
      </c>
      <c r="G28" s="0" t="s">
        <v>53</v>
      </c>
      <c r="H28" s="0" t="s">
        <v>54</v>
      </c>
      <c r="I28" s="0" t="s">
        <v>55</v>
      </c>
      <c r="J28" s="0" t="s">
        <v>56</v>
      </c>
      <c r="K28" s="0" t="s">
        <v>57</v>
      </c>
      <c r="L28" s="0" t="s">
        <v>58</v>
      </c>
      <c r="M28" s="0" t="s">
        <v>59</v>
      </c>
      <c r="N28" s="0" t="s">
        <v>60</v>
      </c>
      <c r="O28" s="0" t="s">
        <v>61</v>
      </c>
      <c r="P28" s="0" t="s">
        <v>62</v>
      </c>
      <c r="Q28" s="0" t="s">
        <v>63</v>
      </c>
      <c r="R28" s="0" t="s">
        <v>64</v>
      </c>
      <c r="S28" s="0" t="s">
        <v>65</v>
      </c>
      <c r="T28" s="0" t="s">
        <v>66</v>
      </c>
      <c r="U28" s="0" t="s">
        <v>67</v>
      </c>
      <c r="V28" s="0" t="s">
        <v>68</v>
      </c>
      <c r="W28" s="0" t="s">
        <v>69</v>
      </c>
    </row>
    <row r="29" customFormat="false" ht="12.8" hidden="false" customHeight="false" outlineLevel="0" collapsed="false">
      <c r="A29" s="0" t="n">
        <v>1</v>
      </c>
      <c r="B29" s="0" t="n">
        <v>43</v>
      </c>
      <c r="C29" s="0" t="n">
        <v>3</v>
      </c>
      <c r="D29" s="0" t="s">
        <v>70</v>
      </c>
      <c r="E29" s="0" t="s">
        <v>71</v>
      </c>
      <c r="G29" s="0" t="s">
        <v>72</v>
      </c>
      <c r="H29" s="0" t="s">
        <v>73</v>
      </c>
      <c r="I29" s="0" t="s">
        <v>4</v>
      </c>
      <c r="J29" s="2" t="str">
        <f aca="false">I29</f>
        <v>2.2886</v>
      </c>
      <c r="K29" s="2" t="str">
        <f aca="false">I29</f>
        <v>2.2886</v>
      </c>
      <c r="L29" s="0" t="s">
        <v>74</v>
      </c>
      <c r="M29" s="0" t="n">
        <v>0</v>
      </c>
      <c r="N29" s="0" t="s">
        <v>75</v>
      </c>
      <c r="O29" s="0" t="n">
        <v>1</v>
      </c>
      <c r="P29" s="0" t="n">
        <v>0</v>
      </c>
      <c r="Q29" s="0" t="n">
        <v>0</v>
      </c>
      <c r="R29" s="2" t="str">
        <f aca="false">I29</f>
        <v>2.2886</v>
      </c>
      <c r="S29" s="0" t="n">
        <v>25</v>
      </c>
      <c r="T29" s="0" t="n">
        <v>4</v>
      </c>
    </row>
    <row r="30" customFormat="false" ht="12.8" hidden="false" customHeight="false" outlineLevel="0" collapsed="false">
      <c r="A30" s="0" t="n">
        <v>1</v>
      </c>
      <c r="B30" s="0" t="n">
        <v>43</v>
      </c>
      <c r="C30" s="0" t="n">
        <v>4</v>
      </c>
      <c r="D30" s="0" t="s">
        <v>70</v>
      </c>
      <c r="E30" s="0" t="s">
        <v>71</v>
      </c>
      <c r="G30" s="0" t="s">
        <v>72</v>
      </c>
      <c r="H30" s="0" t="s">
        <v>73</v>
      </c>
      <c r="I30" s="0" t="s">
        <v>6</v>
      </c>
      <c r="J30" s="2" t="str">
        <f aca="false">I30</f>
        <v>1.1429</v>
      </c>
      <c r="K30" s="2" t="str">
        <f aca="false">I30</f>
        <v>1.1429</v>
      </c>
      <c r="L30" s="0" t="s">
        <v>74</v>
      </c>
      <c r="M30" s="0" t="n">
        <v>0</v>
      </c>
      <c r="N30" s="0" t="s">
        <v>75</v>
      </c>
      <c r="O30" s="0" t="n">
        <v>1</v>
      </c>
      <c r="P30" s="0" t="n">
        <v>0</v>
      </c>
      <c r="Q30" s="0" t="n">
        <v>0</v>
      </c>
      <c r="R30" s="2" t="str">
        <f aca="false">I30</f>
        <v>1.1429</v>
      </c>
      <c r="S30" s="0" t="n">
        <v>44</v>
      </c>
      <c r="T30" s="0" t="n">
        <v>4</v>
      </c>
    </row>
    <row r="31" customFormat="false" ht="12.8" hidden="false" customHeight="false" outlineLevel="0" collapsed="false">
      <c r="A31" s="0" t="n">
        <v>1</v>
      </c>
      <c r="B31" s="0" t="n">
        <v>43</v>
      </c>
      <c r="C31" s="0" t="n">
        <v>5</v>
      </c>
      <c r="D31" s="0" t="s">
        <v>70</v>
      </c>
      <c r="E31" s="0" t="s">
        <v>71</v>
      </c>
      <c r="G31" s="0" t="s">
        <v>72</v>
      </c>
      <c r="H31" s="0" t="s">
        <v>73</v>
      </c>
      <c r="I31" s="0" t="s">
        <v>8</v>
      </c>
      <c r="J31" s="2" t="str">
        <f aca="false">I31</f>
        <v>0.6314</v>
      </c>
      <c r="K31" s="2" t="str">
        <f aca="false">I31</f>
        <v>0.6314</v>
      </c>
      <c r="L31" s="0" t="s">
        <v>74</v>
      </c>
      <c r="M31" s="0" t="n">
        <v>0</v>
      </c>
      <c r="N31" s="0" t="s">
        <v>75</v>
      </c>
      <c r="O31" s="0" t="n">
        <v>1</v>
      </c>
      <c r="P31" s="0" t="n">
        <v>0</v>
      </c>
      <c r="Q31" s="0" t="n">
        <v>0</v>
      </c>
      <c r="R31" s="2" t="str">
        <f aca="false">I31</f>
        <v>0.6314</v>
      </c>
      <c r="S31" s="1" t="n">
        <v>79</v>
      </c>
      <c r="T31" s="0" t="n">
        <v>4</v>
      </c>
    </row>
    <row r="32" customFormat="false" ht="12.8" hidden="false" customHeight="false" outlineLevel="0" collapsed="false">
      <c r="A32" s="0" t="n">
        <v>1</v>
      </c>
      <c r="B32" s="0" t="n">
        <v>43</v>
      </c>
      <c r="C32" s="0" t="n">
        <v>6</v>
      </c>
      <c r="D32" s="0" t="s">
        <v>70</v>
      </c>
      <c r="E32" s="0" t="s">
        <v>71</v>
      </c>
      <c r="G32" s="0" t="s">
        <v>72</v>
      </c>
      <c r="H32" s="0" t="s">
        <v>73</v>
      </c>
      <c r="I32" s="0" t="s">
        <v>10</v>
      </c>
      <c r="J32" s="2" t="str">
        <f aca="false">I32</f>
        <v>0.4</v>
      </c>
      <c r="K32" s="2" t="str">
        <f aca="false">I32</f>
        <v>0.4</v>
      </c>
      <c r="L32" s="0" t="s">
        <v>74</v>
      </c>
      <c r="M32" s="0" t="n">
        <v>0</v>
      </c>
      <c r="N32" s="0" t="s">
        <v>75</v>
      </c>
      <c r="O32" s="0" t="n">
        <v>1</v>
      </c>
      <c r="P32" s="0" t="n">
        <v>0</v>
      </c>
      <c r="Q32" s="0" t="n">
        <v>0</v>
      </c>
      <c r="R32" s="2" t="str">
        <f aca="false">I32</f>
        <v>0.4</v>
      </c>
      <c r="S32" s="1" t="n">
        <v>125</v>
      </c>
      <c r="T32" s="0" t="n">
        <v>4</v>
      </c>
    </row>
    <row r="33" customFormat="false" ht="12.8" hidden="false" customHeight="false" outlineLevel="0" collapsed="false">
      <c r="A33" s="0" t="n">
        <v>1</v>
      </c>
      <c r="B33" s="0" t="n">
        <v>43</v>
      </c>
      <c r="C33" s="0" t="n">
        <v>7</v>
      </c>
      <c r="D33" s="0" t="s">
        <v>70</v>
      </c>
      <c r="E33" s="0" t="s">
        <v>71</v>
      </c>
      <c r="G33" s="0" t="s">
        <v>72</v>
      </c>
      <c r="H33" s="0" t="s">
        <v>73</v>
      </c>
      <c r="I33" s="0" t="s">
        <v>12</v>
      </c>
      <c r="J33" s="2" t="str">
        <f aca="false">I33</f>
        <v>0.2857</v>
      </c>
      <c r="K33" s="2" t="str">
        <f aca="false">I33</f>
        <v>0.2857</v>
      </c>
      <c r="L33" s="0" t="s">
        <v>74</v>
      </c>
      <c r="M33" s="0" t="n">
        <v>0</v>
      </c>
      <c r="N33" s="0" t="s">
        <v>75</v>
      </c>
      <c r="O33" s="0" t="n">
        <v>1</v>
      </c>
      <c r="P33" s="0" t="n">
        <v>0</v>
      </c>
      <c r="Q33" s="0" t="n">
        <v>0</v>
      </c>
      <c r="R33" s="2" t="str">
        <f aca="false">I33</f>
        <v>0.2857</v>
      </c>
      <c r="S33" s="1" t="n">
        <v>169</v>
      </c>
      <c r="T33" s="0" t="n">
        <v>4</v>
      </c>
    </row>
    <row r="34" customFormat="false" ht="12.8" hidden="false" customHeight="false" outlineLevel="0" collapsed="false">
      <c r="A34" s="0" t="n">
        <v>1</v>
      </c>
      <c r="B34" s="0" t="n">
        <v>43</v>
      </c>
      <c r="C34" s="0" t="n">
        <v>8</v>
      </c>
      <c r="D34" s="0" t="s">
        <v>70</v>
      </c>
      <c r="E34" s="0" t="s">
        <v>71</v>
      </c>
      <c r="G34" s="0" t="s">
        <v>72</v>
      </c>
      <c r="H34" s="0" t="s">
        <v>73</v>
      </c>
      <c r="I34" s="0" t="s">
        <v>14</v>
      </c>
      <c r="J34" s="2" t="str">
        <f aca="false">I34</f>
        <v>0.2543</v>
      </c>
      <c r="K34" s="2" t="str">
        <f aca="false">I34</f>
        <v>0.2543</v>
      </c>
      <c r="L34" s="0" t="s">
        <v>74</v>
      </c>
      <c r="M34" s="0" t="n">
        <v>0</v>
      </c>
      <c r="N34" s="0" t="s">
        <v>75</v>
      </c>
      <c r="O34" s="0" t="n">
        <v>1</v>
      </c>
      <c r="P34" s="0" t="n">
        <v>0</v>
      </c>
      <c r="Q34" s="0" t="n">
        <v>0</v>
      </c>
      <c r="R34" s="2" t="str">
        <f aca="false">I34</f>
        <v>0.2543</v>
      </c>
      <c r="S34" s="1" t="n">
        <v>199</v>
      </c>
      <c r="T34" s="0" t="n">
        <v>4</v>
      </c>
    </row>
    <row r="35" customFormat="false" ht="12.8" hidden="false" customHeight="false" outlineLevel="0" collapsed="false">
      <c r="A35" s="0" t="n">
        <v>1</v>
      </c>
      <c r="B35" s="0" t="n">
        <v>43</v>
      </c>
      <c r="C35" s="0" t="n">
        <v>9</v>
      </c>
      <c r="D35" s="0" t="s">
        <v>70</v>
      </c>
      <c r="E35" s="0" t="s">
        <v>71</v>
      </c>
      <c r="G35" s="0" t="s">
        <v>72</v>
      </c>
      <c r="H35" s="0" t="s">
        <v>73</v>
      </c>
      <c r="I35" s="0" t="s">
        <v>16</v>
      </c>
      <c r="J35" s="2" t="str">
        <f aca="false">I35</f>
        <v>0.1657</v>
      </c>
      <c r="K35" s="2" t="str">
        <f aca="false">I35</f>
        <v>0.1657</v>
      </c>
      <c r="L35" s="0" t="s">
        <v>74</v>
      </c>
      <c r="M35" s="0" t="n">
        <v>0</v>
      </c>
      <c r="N35" s="0" t="s">
        <v>75</v>
      </c>
      <c r="O35" s="0" t="n">
        <v>1</v>
      </c>
      <c r="P35" s="0" t="n">
        <v>0</v>
      </c>
      <c r="Q35" s="0" t="n">
        <v>0</v>
      </c>
      <c r="R35" s="2" t="str">
        <f aca="false">I35</f>
        <v>0.1657</v>
      </c>
      <c r="S35" s="1" t="n">
        <v>299</v>
      </c>
      <c r="T35" s="0" t="n">
        <v>4</v>
      </c>
    </row>
    <row r="36" customFormat="false" ht="12.8" hidden="false" customHeight="false" outlineLevel="0" collapsed="false">
      <c r="A36" s="0" t="n">
        <v>1</v>
      </c>
      <c r="B36" s="0" t="n">
        <v>43</v>
      </c>
      <c r="C36" s="0" t="n">
        <v>10</v>
      </c>
      <c r="D36" s="0" t="s">
        <v>70</v>
      </c>
      <c r="E36" s="0" t="s">
        <v>71</v>
      </c>
      <c r="G36" s="0" t="s">
        <v>72</v>
      </c>
      <c r="H36" s="0" t="s">
        <v>73</v>
      </c>
      <c r="I36" s="0" t="s">
        <v>18</v>
      </c>
      <c r="J36" s="2" t="str">
        <f aca="false">I36</f>
        <v>0.1171</v>
      </c>
      <c r="K36" s="2" t="str">
        <f aca="false">I36</f>
        <v>0.1171</v>
      </c>
      <c r="L36" s="0" t="s">
        <v>74</v>
      </c>
      <c r="M36" s="0" t="n">
        <v>0</v>
      </c>
      <c r="N36" s="0" t="s">
        <v>75</v>
      </c>
      <c r="O36" s="0" t="n">
        <v>1</v>
      </c>
      <c r="P36" s="0" t="n">
        <v>0</v>
      </c>
      <c r="Q36" s="0" t="n">
        <v>0</v>
      </c>
      <c r="R36" s="2" t="str">
        <f aca="false">I36</f>
        <v>0.1171</v>
      </c>
      <c r="S36" s="1" t="n">
        <v>429</v>
      </c>
      <c r="T36" s="0" t="n">
        <v>4</v>
      </c>
    </row>
    <row r="37" customFormat="false" ht="12.8" hidden="false" customHeight="false" outlineLevel="0" collapsed="false">
      <c r="A37" s="0" t="n">
        <v>1</v>
      </c>
      <c r="B37" s="0" t="n">
        <v>43</v>
      </c>
      <c r="C37" s="0" t="n">
        <v>11</v>
      </c>
      <c r="D37" s="0" t="s">
        <v>70</v>
      </c>
      <c r="E37" s="0" t="s">
        <v>71</v>
      </c>
      <c r="G37" s="0" t="s">
        <v>72</v>
      </c>
      <c r="H37" s="0" t="s">
        <v>73</v>
      </c>
      <c r="I37" s="0" t="s">
        <v>20</v>
      </c>
      <c r="J37" s="2" t="str">
        <f aca="false">I37</f>
        <v>0.0943</v>
      </c>
      <c r="K37" s="2" t="str">
        <f aca="false">I37</f>
        <v>0.0943</v>
      </c>
      <c r="L37" s="0" t="s">
        <v>74</v>
      </c>
      <c r="M37" s="0" t="n">
        <v>0</v>
      </c>
      <c r="N37" s="0" t="s">
        <v>75</v>
      </c>
      <c r="O37" s="0" t="n">
        <v>1</v>
      </c>
      <c r="P37" s="0" t="n">
        <v>0</v>
      </c>
      <c r="Q37" s="0" t="n">
        <v>0</v>
      </c>
      <c r="R37" s="2" t="str">
        <f aca="false">I37</f>
        <v>0.0943</v>
      </c>
      <c r="S37" s="1" t="n">
        <v>509</v>
      </c>
      <c r="T37" s="0" t="n">
        <v>4</v>
      </c>
    </row>
    <row r="38" customFormat="false" ht="12.8" hidden="false" customHeight="false" outlineLevel="0" collapsed="false">
      <c r="A38" s="0" t="n">
        <v>1</v>
      </c>
      <c r="B38" s="0" t="n">
        <v>43</v>
      </c>
      <c r="C38" s="0" t="n">
        <v>12</v>
      </c>
      <c r="D38" s="0" t="s">
        <v>70</v>
      </c>
      <c r="E38" s="0" t="s">
        <v>71</v>
      </c>
      <c r="G38" s="0" t="s">
        <v>72</v>
      </c>
      <c r="H38" s="0" t="s">
        <v>73</v>
      </c>
      <c r="I38" s="0" t="s">
        <v>22</v>
      </c>
      <c r="J38" s="2" t="str">
        <f aca="false">I38</f>
        <v>0.0771</v>
      </c>
      <c r="K38" s="2" t="str">
        <f aca="false">I38</f>
        <v>0.0771</v>
      </c>
      <c r="L38" s="0" t="s">
        <v>74</v>
      </c>
      <c r="M38" s="0" t="n">
        <v>0</v>
      </c>
      <c r="N38" s="0" t="s">
        <v>75</v>
      </c>
      <c r="O38" s="0" t="n">
        <v>1</v>
      </c>
      <c r="P38" s="0" t="n">
        <v>0</v>
      </c>
      <c r="Q38" s="0" t="n">
        <v>0</v>
      </c>
      <c r="R38" s="2" t="str">
        <f aca="false">I38</f>
        <v>0.0771</v>
      </c>
      <c r="S38" s="1" t="n">
        <v>629</v>
      </c>
      <c r="T38" s="0" t="n">
        <v>4</v>
      </c>
    </row>
    <row r="39" customFormat="false" ht="12.8" hidden="false" customHeight="false" outlineLevel="0" collapsed="false">
      <c r="A39" s="0" t="n">
        <v>1</v>
      </c>
      <c r="B39" s="0" t="n">
        <v>43</v>
      </c>
      <c r="C39" s="0" t="n">
        <v>13</v>
      </c>
      <c r="D39" s="0" t="s">
        <v>70</v>
      </c>
      <c r="E39" s="0" t="s">
        <v>71</v>
      </c>
      <c r="G39" s="0" t="s">
        <v>72</v>
      </c>
      <c r="H39" s="0" t="s">
        <v>73</v>
      </c>
      <c r="I39" s="0" t="s">
        <v>24</v>
      </c>
      <c r="J39" s="2" t="str">
        <f aca="false">I39</f>
        <v>0.0571</v>
      </c>
      <c r="K39" s="2" t="str">
        <f aca="false">I39</f>
        <v>0.0571</v>
      </c>
      <c r="L39" s="0" t="s">
        <v>74</v>
      </c>
      <c r="M39" s="0" t="n">
        <v>0</v>
      </c>
      <c r="N39" s="0" t="s">
        <v>75</v>
      </c>
      <c r="O39" s="0" t="n">
        <v>1</v>
      </c>
      <c r="P39" s="0" t="n">
        <v>0</v>
      </c>
      <c r="Q39" s="0" t="n">
        <v>0</v>
      </c>
      <c r="R39" s="2" t="str">
        <f aca="false">I39</f>
        <v>0.0571</v>
      </c>
      <c r="S39" s="1" t="n">
        <v>849</v>
      </c>
      <c r="T39" s="0" t="n">
        <v>4</v>
      </c>
    </row>
    <row r="40" customFormat="false" ht="12.8" hidden="false" customHeight="false" outlineLevel="0" collapsed="false">
      <c r="A40" s="0" t="n">
        <v>1</v>
      </c>
      <c r="B40" s="0" t="n">
        <v>43</v>
      </c>
      <c r="C40" s="0" t="n">
        <v>14</v>
      </c>
      <c r="D40" s="0" t="s">
        <v>70</v>
      </c>
      <c r="E40" s="0" t="s">
        <v>71</v>
      </c>
      <c r="G40" s="0" t="s">
        <v>72</v>
      </c>
      <c r="H40" s="0" t="s">
        <v>73</v>
      </c>
      <c r="I40" s="0" t="s">
        <v>26</v>
      </c>
      <c r="J40" s="2" t="str">
        <f aca="false">I40</f>
        <v>0.0457</v>
      </c>
      <c r="K40" s="2" t="str">
        <f aca="false">I40</f>
        <v>0.0457</v>
      </c>
      <c r="L40" s="0" t="s">
        <v>74</v>
      </c>
      <c r="M40" s="0" t="n">
        <v>0</v>
      </c>
      <c r="N40" s="0" t="s">
        <v>75</v>
      </c>
      <c r="O40" s="0" t="n">
        <v>1</v>
      </c>
      <c r="P40" s="0" t="n">
        <v>0</v>
      </c>
      <c r="Q40" s="0" t="n">
        <v>0</v>
      </c>
      <c r="R40" s="2" t="str">
        <f aca="false">I40</f>
        <v>0.0457</v>
      </c>
      <c r="S40" s="1" t="n">
        <v>999</v>
      </c>
      <c r="T40" s="0" t="n">
        <v>4</v>
      </c>
    </row>
    <row r="41" customFormat="false" ht="12.8" hidden="false" customHeight="false" outlineLevel="0" collapsed="false">
      <c r="A41" s="0" t="n">
        <v>1</v>
      </c>
      <c r="B41" s="0" t="n">
        <v>43</v>
      </c>
      <c r="C41" s="0" t="n">
        <v>15</v>
      </c>
      <c r="D41" s="0" t="s">
        <v>70</v>
      </c>
      <c r="E41" s="0" t="s">
        <v>71</v>
      </c>
      <c r="G41" s="0" t="s">
        <v>72</v>
      </c>
      <c r="H41" s="0" t="s">
        <v>73</v>
      </c>
      <c r="I41" s="0" t="s">
        <v>28</v>
      </c>
      <c r="J41" s="2" t="str">
        <f aca="false">I41</f>
        <v>0.0429</v>
      </c>
      <c r="K41" s="2" t="str">
        <f aca="false">I41</f>
        <v>0.0429</v>
      </c>
      <c r="L41" s="0" t="s">
        <v>74</v>
      </c>
      <c r="M41" s="0" t="n">
        <v>0</v>
      </c>
      <c r="N41" s="0" t="s">
        <v>75</v>
      </c>
      <c r="O41" s="0" t="n">
        <v>1</v>
      </c>
      <c r="P41" s="0" t="n">
        <v>0</v>
      </c>
      <c r="Q41" s="0" t="n">
        <v>0</v>
      </c>
      <c r="R41" s="2" t="str">
        <f aca="false">I41</f>
        <v>0.0429</v>
      </c>
      <c r="S41" s="1" t="n">
        <v>1119</v>
      </c>
      <c r="T41" s="0" t="n">
        <v>4</v>
      </c>
    </row>
    <row r="42" customFormat="false" ht="12.8" hidden="false" customHeight="false" outlineLevel="0" collapsed="false">
      <c r="A42" s="0" t="n">
        <v>1</v>
      </c>
      <c r="B42" s="0" t="n">
        <v>43</v>
      </c>
      <c r="C42" s="0" t="n">
        <v>16</v>
      </c>
      <c r="D42" s="0" t="s">
        <v>70</v>
      </c>
      <c r="E42" s="0" t="s">
        <v>71</v>
      </c>
      <c r="G42" s="0" t="s">
        <v>72</v>
      </c>
      <c r="H42" s="0" t="s">
        <v>73</v>
      </c>
      <c r="I42" s="0" t="s">
        <v>30</v>
      </c>
      <c r="J42" s="2" t="str">
        <f aca="false">I42</f>
        <v>0.0371</v>
      </c>
      <c r="K42" s="2" t="str">
        <f aca="false">I42</f>
        <v>0.0371</v>
      </c>
      <c r="L42" s="0" t="s">
        <v>74</v>
      </c>
      <c r="M42" s="0" t="n">
        <v>0</v>
      </c>
      <c r="N42" s="0" t="s">
        <v>75</v>
      </c>
      <c r="O42" s="0" t="n">
        <v>1</v>
      </c>
      <c r="P42" s="0" t="n">
        <v>0</v>
      </c>
      <c r="Q42" s="0" t="n">
        <v>0</v>
      </c>
      <c r="R42" s="2" t="str">
        <f aca="false">I42</f>
        <v>0.0371</v>
      </c>
      <c r="S42" s="1" t="n">
        <v>1299</v>
      </c>
      <c r="T42" s="0" t="n">
        <v>4</v>
      </c>
    </row>
    <row r="43" customFormat="false" ht="12.8" hidden="false" customHeight="false" outlineLevel="0" collapsed="false">
      <c r="A43" s="0" t="n">
        <v>1</v>
      </c>
      <c r="B43" s="0" t="n">
        <v>43</v>
      </c>
      <c r="C43" s="0" t="n">
        <v>17</v>
      </c>
      <c r="D43" s="0" t="s">
        <v>70</v>
      </c>
      <c r="E43" s="0" t="s">
        <v>71</v>
      </c>
      <c r="G43" s="0" t="s">
        <v>72</v>
      </c>
      <c r="H43" s="0" t="s">
        <v>73</v>
      </c>
      <c r="I43" s="0" t="s">
        <v>32</v>
      </c>
      <c r="J43" s="2" t="str">
        <f aca="false">I43</f>
        <v>0.0343</v>
      </c>
      <c r="K43" s="2" t="str">
        <f aca="false">I43</f>
        <v>0.0343</v>
      </c>
      <c r="L43" s="0" t="s">
        <v>74</v>
      </c>
      <c r="M43" s="0" t="n">
        <v>0</v>
      </c>
      <c r="N43" s="0" t="s">
        <v>75</v>
      </c>
      <c r="O43" s="0" t="n">
        <v>1</v>
      </c>
      <c r="P43" s="0" t="n">
        <v>0</v>
      </c>
      <c r="Q43" s="0" t="n">
        <v>0</v>
      </c>
      <c r="R43" s="2" t="str">
        <f aca="false">I43</f>
        <v>0.0343</v>
      </c>
      <c r="S43" s="1" t="n">
        <v>1419</v>
      </c>
      <c r="T43" s="0" t="n">
        <v>4</v>
      </c>
    </row>
    <row r="44" customFormat="false" ht="12.8" hidden="false" customHeight="false" outlineLevel="0" collapsed="false">
      <c r="A44" s="0" t="n">
        <v>1</v>
      </c>
      <c r="B44" s="0" t="n">
        <v>43</v>
      </c>
      <c r="C44" s="0" t="n">
        <v>18</v>
      </c>
      <c r="D44" s="0" t="s">
        <v>70</v>
      </c>
      <c r="E44" s="0" t="s">
        <v>71</v>
      </c>
      <c r="G44" s="0" t="s">
        <v>72</v>
      </c>
      <c r="H44" s="0" t="s">
        <v>73</v>
      </c>
      <c r="I44" s="0" t="s">
        <v>34</v>
      </c>
      <c r="J44" s="2" t="str">
        <f aca="false">I44</f>
        <v>0.0314</v>
      </c>
      <c r="K44" s="2" t="str">
        <f aca="false">I44</f>
        <v>0.0314</v>
      </c>
      <c r="L44" s="0" t="s">
        <v>74</v>
      </c>
      <c r="M44" s="0" t="n">
        <v>0</v>
      </c>
      <c r="N44" s="0" t="s">
        <v>75</v>
      </c>
      <c r="O44" s="0" t="n">
        <v>1</v>
      </c>
      <c r="P44" s="0" t="n">
        <v>0</v>
      </c>
      <c r="Q44" s="0" t="n">
        <v>0</v>
      </c>
      <c r="R44" s="2" t="str">
        <f aca="false">I44</f>
        <v>0.0314</v>
      </c>
      <c r="S44" s="1" t="n">
        <v>1549</v>
      </c>
      <c r="T44" s="0" t="n">
        <v>4</v>
      </c>
    </row>
    <row r="45" customFormat="false" ht="12.8" hidden="false" customHeight="false" outlineLevel="0" collapsed="false">
      <c r="A45" s="0" t="n">
        <v>1</v>
      </c>
      <c r="B45" s="0" t="n">
        <v>43</v>
      </c>
      <c r="C45" s="0" t="n">
        <v>19</v>
      </c>
      <c r="D45" s="0" t="s">
        <v>70</v>
      </c>
      <c r="E45" s="0" t="s">
        <v>71</v>
      </c>
      <c r="G45" s="0" t="s">
        <v>72</v>
      </c>
      <c r="H45" s="0" t="s">
        <v>73</v>
      </c>
      <c r="I45" s="0" t="s">
        <v>36</v>
      </c>
      <c r="J45" s="2" t="str">
        <f aca="false">I45</f>
        <v>0.0286</v>
      </c>
      <c r="K45" s="2" t="str">
        <f aca="false">I45</f>
        <v>0.0286</v>
      </c>
      <c r="L45" s="0" t="s">
        <v>74</v>
      </c>
      <c r="M45" s="0" t="n">
        <v>0</v>
      </c>
      <c r="N45" s="0" t="s">
        <v>75</v>
      </c>
      <c r="O45" s="0" t="n">
        <v>1</v>
      </c>
      <c r="P45" s="0" t="n">
        <v>0</v>
      </c>
      <c r="Q45" s="0" t="n">
        <v>0</v>
      </c>
      <c r="R45" s="2" t="str">
        <f aca="false">I45</f>
        <v>0.0286</v>
      </c>
      <c r="S45" s="1" t="n">
        <v>1699</v>
      </c>
      <c r="T45" s="0" t="n">
        <v>4</v>
      </c>
    </row>
    <row r="46" customFormat="false" ht="12.8" hidden="false" customHeight="false" outlineLevel="0" collapsed="false">
      <c r="A46" s="0" t="n">
        <v>1</v>
      </c>
      <c r="B46" s="0" t="n">
        <v>43</v>
      </c>
      <c r="C46" s="0" t="n">
        <v>20</v>
      </c>
      <c r="D46" s="0" t="s">
        <v>70</v>
      </c>
      <c r="E46" s="0" t="s">
        <v>71</v>
      </c>
      <c r="G46" s="0" t="s">
        <v>72</v>
      </c>
      <c r="H46" s="0" t="s">
        <v>73</v>
      </c>
      <c r="I46" s="0" t="s">
        <v>38</v>
      </c>
      <c r="J46" s="2" t="str">
        <f aca="false">I46</f>
        <v>0.0257</v>
      </c>
      <c r="K46" s="2" t="str">
        <f aca="false">I46</f>
        <v>0.0257</v>
      </c>
      <c r="L46" s="0" t="s">
        <v>74</v>
      </c>
      <c r="M46" s="0" t="n">
        <v>0</v>
      </c>
      <c r="N46" s="0" t="s">
        <v>75</v>
      </c>
      <c r="O46" s="0" t="n">
        <v>1</v>
      </c>
      <c r="P46" s="0" t="n">
        <v>0</v>
      </c>
      <c r="Q46" s="0" t="n">
        <v>0</v>
      </c>
      <c r="R46" s="2" t="str">
        <f aca="false">I46</f>
        <v>0.0257</v>
      </c>
      <c r="S46" s="1" t="n">
        <v>1899</v>
      </c>
      <c r="T46" s="0" t="n">
        <v>4</v>
      </c>
    </row>
    <row r="47" customFormat="false" ht="12.8" hidden="false" customHeight="false" outlineLevel="0" collapsed="false">
      <c r="A47" s="0" t="n">
        <v>1</v>
      </c>
      <c r="B47" s="0" t="n">
        <v>43</v>
      </c>
      <c r="C47" s="0" t="n">
        <v>21</v>
      </c>
      <c r="D47" s="0" t="s">
        <v>70</v>
      </c>
      <c r="E47" s="0" t="s">
        <v>71</v>
      </c>
      <c r="G47" s="0" t="s">
        <v>72</v>
      </c>
      <c r="H47" s="0" t="s">
        <v>73</v>
      </c>
      <c r="I47" s="0" t="s">
        <v>40</v>
      </c>
      <c r="J47" s="2" t="str">
        <f aca="false">I47</f>
        <v>0.0229</v>
      </c>
      <c r="K47" s="2" t="str">
        <f aca="false">I47</f>
        <v>0.0229</v>
      </c>
      <c r="L47" s="0" t="s">
        <v>74</v>
      </c>
      <c r="M47" s="0" t="n">
        <v>0</v>
      </c>
      <c r="N47" s="0" t="s">
        <v>75</v>
      </c>
      <c r="O47" s="0" t="n">
        <v>1</v>
      </c>
      <c r="P47" s="0" t="n">
        <v>0</v>
      </c>
      <c r="Q47" s="0" t="n">
        <v>0</v>
      </c>
      <c r="R47" s="2" t="str">
        <f aca="false">I47</f>
        <v>0.0229</v>
      </c>
      <c r="S47" s="1" t="n">
        <v>2099</v>
      </c>
      <c r="T47" s="0" t="n">
        <v>4</v>
      </c>
    </row>
    <row r="48" customFormat="false" ht="12.8" hidden="false" customHeight="false" outlineLevel="0" collapsed="false">
      <c r="A48" s="0" t="n">
        <v>1</v>
      </c>
      <c r="B48" s="0" t="n">
        <v>43</v>
      </c>
      <c r="C48" s="0" t="n">
        <v>22</v>
      </c>
      <c r="D48" s="0" t="s">
        <v>70</v>
      </c>
      <c r="E48" s="0" t="s">
        <v>71</v>
      </c>
      <c r="G48" s="0" t="s">
        <v>72</v>
      </c>
      <c r="H48" s="0" t="s">
        <v>73</v>
      </c>
      <c r="I48" s="0" t="s">
        <v>42</v>
      </c>
      <c r="J48" s="2" t="str">
        <f aca="false">I48</f>
        <v>0.0206</v>
      </c>
      <c r="K48" s="2" t="str">
        <f aca="false">I48</f>
        <v>0.0206</v>
      </c>
      <c r="L48" s="0" t="s">
        <v>74</v>
      </c>
      <c r="M48" s="0" t="n">
        <v>0</v>
      </c>
      <c r="N48" s="0" t="s">
        <v>75</v>
      </c>
      <c r="O48" s="0" t="n">
        <v>1</v>
      </c>
      <c r="P48" s="0" t="n">
        <v>0</v>
      </c>
      <c r="Q48" s="0" t="n">
        <v>0</v>
      </c>
      <c r="R48" s="2" t="str">
        <f aca="false">I48</f>
        <v>0.0206</v>
      </c>
      <c r="S48" s="1" t="n">
        <v>2349</v>
      </c>
      <c r="T48" s="0" t="n">
        <v>4</v>
      </c>
    </row>
    <row r="49" customFormat="false" ht="12.8" hidden="false" customHeight="false" outlineLevel="0" collapsed="false">
      <c r="A49" s="0" t="n">
        <v>1</v>
      </c>
      <c r="B49" s="0" t="n">
        <v>43</v>
      </c>
      <c r="C49" s="0" t="n">
        <v>23</v>
      </c>
      <c r="D49" s="0" t="s">
        <v>70</v>
      </c>
      <c r="E49" s="0" t="s">
        <v>71</v>
      </c>
      <c r="G49" s="0" t="s">
        <v>72</v>
      </c>
      <c r="H49" s="0" t="s">
        <v>73</v>
      </c>
      <c r="I49" s="0" t="s">
        <v>44</v>
      </c>
      <c r="J49" s="2" t="str">
        <f aca="false">I49</f>
        <v>0.0177</v>
      </c>
      <c r="K49" s="2" t="str">
        <f aca="false">I49</f>
        <v>0.0177</v>
      </c>
      <c r="L49" s="0" t="s">
        <v>74</v>
      </c>
      <c r="M49" s="0" t="n">
        <v>0</v>
      </c>
      <c r="N49" s="0" t="s">
        <v>75</v>
      </c>
      <c r="O49" s="0" t="n">
        <v>1</v>
      </c>
      <c r="P49" s="0" t="n">
        <v>0</v>
      </c>
      <c r="Q49" s="0" t="n">
        <v>0</v>
      </c>
      <c r="R49" s="2" t="str">
        <f aca="false">I49</f>
        <v>0.0177</v>
      </c>
      <c r="S49" s="1" t="n">
        <v>2789</v>
      </c>
      <c r="T49" s="0" t="n">
        <v>4</v>
      </c>
    </row>
    <row r="50" customFormat="false" ht="12.8" hidden="false" customHeight="false" outlineLevel="0" collapsed="false">
      <c r="A50" s="0" t="n">
        <v>1</v>
      </c>
      <c r="B50" s="0" t="n">
        <v>43</v>
      </c>
      <c r="C50" s="0" t="n">
        <v>24</v>
      </c>
      <c r="D50" s="0" t="s">
        <v>70</v>
      </c>
      <c r="E50" s="0" t="s">
        <v>71</v>
      </c>
      <c r="G50" s="0" t="s">
        <v>72</v>
      </c>
      <c r="H50" s="0" t="s">
        <v>73</v>
      </c>
      <c r="I50" s="0" t="s">
        <v>46</v>
      </c>
      <c r="J50" s="2" t="str">
        <f aca="false">I50</f>
        <v>0.016</v>
      </c>
      <c r="K50" s="2" t="str">
        <f aca="false">I50</f>
        <v>0.016</v>
      </c>
      <c r="L50" s="0" t="s">
        <v>74</v>
      </c>
      <c r="M50" s="0" t="n">
        <v>0</v>
      </c>
      <c r="N50" s="0" t="s">
        <v>75</v>
      </c>
      <c r="O50" s="0" t="n">
        <v>1</v>
      </c>
      <c r="P50" s="0" t="n">
        <v>0</v>
      </c>
      <c r="Q50" s="0" t="n">
        <v>0</v>
      </c>
      <c r="R50" s="2" t="str">
        <f aca="false">I50</f>
        <v>0.016</v>
      </c>
      <c r="S50" s="1" t="n">
        <v>9999</v>
      </c>
      <c r="T50" s="0" t="n">
        <v>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Roman,Normálne"&amp;12&amp;A</oddHeader>
    <oddFooter>&amp;C&amp;"Times New Roman,Normálne"&amp;12Strana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LibreOffice/6.4.3.2$Windows_X86_64 LibreOffice_project/747b5d0ebf89f41c860ec2a39efd7cb15b54f2d8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2022-06-22T13:38:18Z</dcterms:created>
  <dc:creator/>
  <dc:description/>
  <dc:language>sk-SK</dc:language>
  <cp:lastModifiedBy/>
  <dcterms:modified xsi:type="dcterms:W3CDTF">2022-06-22T13:55:48Z</dcterms:modified>
  <cp:revision>2</cp:revision>
  <dc:subject/>
  <dc:title/>
</cp:coreProperties>
</file>